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DFCB4C0E-F44A-4719-94DB-115B970EDB8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<sst xmlns="http://schemas.openxmlformats.org/spreadsheetml/2006/main" count="81" uniqueCount="49">
  <si>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</si>
  <si>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</si>
  <si>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</si>
  <si>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</si>
  <si>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</si>
  <si>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</si>
  <si>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</si>
  <si>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</si>
  <si>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</si>
  <si>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</si>
  <si>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</si>
  <si>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</si>
  <si>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</si>
  <si>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</si>
  <si>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</si>
  <si>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</si>
  <si>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</si>
  <si>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</si>
  <si>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</si>
  <si>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</si>
  <si>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</si>
  <si>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</si>
  <si>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</si>
  <si>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</si>
  <si>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</si>
  <si>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</si>
  <si>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</si>
  <si>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</si>
  <si>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</si>
  <si>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</si>
  <si>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</si>
  <si>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</si>
  <si>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</si>
  <si>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</si>
  <si>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</si>
  <si>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</si>
  <si>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</si>
  <si>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</si>
  <si>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</si>
  <si>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</si>
  <si>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</si>
  <si>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</si>
  <si>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</si>
  <si>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</si>
  <si>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</si>
  <si>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</si>
  <si>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</si>
  <si>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ASCENSION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</si>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</sst>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85" sqref="B2:H8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14524586.33</v>
      </c>
      <c r="D10" s="4">
        <f t="shared" ref="D10:H10" si="0">SUM(D11,D21,D30,D41)</f>
        <v>1694080</v>
      </c>
      <c r="E10" s="4">
        <f t="shared" si="0"/>
        <v>16218666.33</v>
      </c>
      <c r="F10" s="4">
        <f t="shared" si="0"/>
        <v>15102077.76</v>
      </c>
      <c r="G10" s="4">
        <f t="shared" si="0"/>
        <v>14991089.07</v>
      </c>
      <c r="H10" s="4">
        <f t="shared" si="0"/>
        <v>1116588.5699999996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14524586.33</v>
      </c>
      <c r="D21" s="4">
        <f t="shared" ref="D21:H21" si="4">SUM(D22:D28)</f>
        <v>1694080</v>
      </c>
      <c r="E21" s="4">
        <f t="shared" si="4"/>
        <v>16218666.33</v>
      </c>
      <c r="F21" s="4">
        <f t="shared" si="4"/>
        <v>15102077.76</v>
      </c>
      <c r="G21" s="4">
        <f t="shared" si="4"/>
        <v>14991089.07</v>
      </c>
      <c r="H21" s="4">
        <f t="shared" si="4"/>
        <v>1116588.5699999996</v>
      </c>
    </row>
    <row r="22" spans="2:8" x14ac:dyDescent="0.25">
      <c r="B22" s="11" t="s">
        <v>23</v>
      </c>
      <c r="C22" s="15">
        <v>358995.57</v>
      </c>
      <c r="D22" s="15">
        <v>-194567.1</v>
      </c>
      <c r="E22" s="17">
        <f t="shared" ref="E22:E28" si="5">SUM(C22:D22)</f>
        <v>164428.47</v>
      </c>
      <c r="F22" s="15">
        <v>149976</v>
      </c>
      <c r="G22" s="15">
        <v>149976</v>
      </c>
      <c r="H22" s="17">
        <f t="shared" ref="H22:H28" si="6">SUM(E22-F22)</f>
        <v>14452.470000000001</v>
      </c>
    </row>
    <row r="23" spans="2:8" x14ac:dyDescent="0.25">
      <c r="B23" s="11" t="s">
        <v>24</v>
      </c>
      <c r="C23" s="15">
        <v>14165590.76</v>
      </c>
      <c r="D23" s="15">
        <v>1888647.1</v>
      </c>
      <c r="E23" s="17">
        <f t="shared" si="5"/>
        <v>16054237.859999999</v>
      </c>
      <c r="F23" s="15">
        <v>14952101.76</v>
      </c>
      <c r="G23" s="15">
        <v>14841113.07</v>
      </c>
      <c r="H23" s="17">
        <f t="shared" si="6"/>
        <v>1102136.0999999996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2127652</v>
      </c>
      <c r="D47" s="4">
        <f t="shared" ref="D47:H47" si="13">SUM(D48,D58,D67,D78)</f>
        <v>0</v>
      </c>
      <c r="E47" s="4">
        <f t="shared" si="13"/>
        <v>2127652</v>
      </c>
      <c r="F47" s="4">
        <f t="shared" si="13"/>
        <v>447644</v>
      </c>
      <c r="G47" s="4">
        <f t="shared" si="13"/>
        <v>447644</v>
      </c>
      <c r="H47" s="4">
        <f t="shared" si="13"/>
        <v>1680008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2127652</v>
      </c>
      <c r="D58" s="4">
        <f t="shared" ref="D58:H58" si="17">SUM(D59:D65)</f>
        <v>0</v>
      </c>
      <c r="E58" s="4">
        <f t="shared" si="17"/>
        <v>2127652</v>
      </c>
      <c r="F58" s="4">
        <f t="shared" si="17"/>
        <v>447644</v>
      </c>
      <c r="G58" s="4">
        <f t="shared" si="17"/>
        <v>447644</v>
      </c>
      <c r="H58" s="4">
        <f t="shared" si="17"/>
        <v>1680008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2127652</v>
      </c>
      <c r="D60" s="15">
        <v>0</v>
      </c>
      <c r="E60" s="17">
        <f t="shared" si="18"/>
        <v>2127652</v>
      </c>
      <c r="F60" s="15">
        <v>447644</v>
      </c>
      <c r="G60" s="15">
        <v>447644</v>
      </c>
      <c r="H60" s="17">
        <f t="shared" si="19"/>
        <v>1680008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16652238.33</v>
      </c>
      <c r="D84" s="5">
        <f t="shared" ref="D84:H84" si="26">SUM(D10,D47)</f>
        <v>1694080</v>
      </c>
      <c r="E84" s="5">
        <f>SUM(E10,E47)</f>
        <v>18346318.329999998</v>
      </c>
      <c r="F84" s="5">
        <f t="shared" si="26"/>
        <v>15549721.76</v>
      </c>
      <c r="G84" s="5">
        <f t="shared" si="26"/>
        <v>15438733.07</v>
      </c>
      <c r="H84" s="5">
        <f t="shared" si="26"/>
        <v>2796596.5699999994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2023-01-28T23:12:24Z</cp:lastPrinted>
  <dcterms:created xsi:type="dcterms:W3CDTF">2020-01-08T22:29:57Z</dcterms:created>
  <dcterms:modified xsi:type="dcterms:W3CDTF">2023-01-28T23:12:33Z</dcterms:modified>
</cp:coreProperties>
</file>